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64" windowWidth="9408" windowHeight="8748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<sst xmlns="http://schemas.openxmlformats.org/spreadsheetml/2006/main" count="53" uniqueCount="21">
  <si>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</si>
  <si>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</si>
  <si>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</si>
  <si>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</si>
  <si>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</si>
  <si>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</si>
  <si>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</si>
  <si>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</si>
  <si>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</si>
  <si>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</si>
  <si>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</si>
  <si>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</si>
  <si>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</si>
  <si>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</si>
  <si>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</si>
  <si>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</si>
  <si>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</si>
  <si>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</si>
  <si>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</si>
  <si>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</si>
  <si>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ΔΕΚΕΜΒΡΙΟ ΤΟΥ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</si>
</sst>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Δεκέμβριο του 2020</a:t>
            </a:r>
          </a:p>
        </c:rich>
      </c:tx>
      <c:layout>
        <c:manualLayout>
          <c:xMode val="factor"/>
          <c:yMode val="factor"/>
          <c:x val="-0.05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9"/>
          <c:w val="0.805"/>
          <c:h val="0.7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34"/>
          <c:w val="0.12875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W17" sqref="W17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0.06285714285714286</v>
      </c>
      <c r="AQ4" s="31">
        <f>G6</f>
        <v>0.04551920341394026</v>
      </c>
      <c r="AR4" s="31">
        <f>I6</f>
        <v>0.03480328577604842</v>
      </c>
      <c r="AS4" s="31">
        <f>K6</f>
        <v>0.02853423022675491</v>
      </c>
      <c r="AT4" s="31">
        <f>M6</f>
        <v>0.025370581527936146</v>
      </c>
      <c r="AU4" s="31">
        <f>O6</f>
        <v>0.018170619032953497</v>
      </c>
      <c r="AV4" s="31">
        <f>Q6</f>
        <v>0.01743312293357379</v>
      </c>
      <c r="AW4" s="31">
        <f>S6</f>
        <v>0.013213213213213212</v>
      </c>
      <c r="AX4" s="31">
        <f>U6</f>
        <v>0.008955223880597015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</v>
      </c>
      <c r="AQ5" s="31">
        <f>G7</f>
        <v>0.33902323376007587</v>
      </c>
      <c r="AR5" s="31">
        <f>I7</f>
        <v>0.2572416774751405</v>
      </c>
      <c r="AS5" s="31">
        <f>K7</f>
        <v>0.21286752739503093</v>
      </c>
      <c r="AT5" s="31">
        <f>M7</f>
        <v>0.20381984036488027</v>
      </c>
      <c r="AU5" s="31">
        <f>O7</f>
        <v>0.1801663073606406</v>
      </c>
      <c r="AV5" s="31">
        <f>Q7</f>
        <v>0.15028554253080853</v>
      </c>
      <c r="AW5" s="31">
        <f>S7</f>
        <v>0.10720720720720721</v>
      </c>
      <c r="AX5" s="31">
        <f>U7</f>
        <v>0.0626865671641791</v>
      </c>
    </row>
    <row r="6" spans="1:50" ht="12.75">
      <c r="A6" s="18" t="s">
        <v>8</v>
      </c>
      <c r="B6" s="69">
        <f>D6+F6+H6+J6+L6+N6+P6+R6+T6</f>
        <v>873</v>
      </c>
      <c r="C6" s="66">
        <f>B6/B12</f>
        <v>0.026151818345215985</v>
      </c>
      <c r="D6" s="36">
        <v>11</v>
      </c>
      <c r="E6" s="27">
        <f>D6/D12</f>
        <v>0.06285714285714286</v>
      </c>
      <c r="F6" s="36">
        <v>96</v>
      </c>
      <c r="G6" s="27">
        <f>F6/F12</f>
        <v>0.04551920341394026</v>
      </c>
      <c r="H6" s="38">
        <v>161</v>
      </c>
      <c r="I6" s="39">
        <f>H6/H12</f>
        <v>0.03480328577604842</v>
      </c>
      <c r="J6" s="42">
        <v>263</v>
      </c>
      <c r="K6" s="43">
        <f>J6/J12</f>
        <v>0.02853423022675491</v>
      </c>
      <c r="L6" s="42">
        <v>178</v>
      </c>
      <c r="M6" s="39">
        <f>L6/L12</f>
        <v>0.025370581527936146</v>
      </c>
      <c r="N6" s="42">
        <v>59</v>
      </c>
      <c r="O6" s="27">
        <f>N6/N12</f>
        <v>0.018170619032953497</v>
      </c>
      <c r="P6" s="44">
        <v>58</v>
      </c>
      <c r="Q6" s="39">
        <f>P6/P12</f>
        <v>0.01743312293357379</v>
      </c>
      <c r="R6" s="36">
        <v>44</v>
      </c>
      <c r="S6" s="39">
        <f>R6/R12</f>
        <v>0.013213213213213212</v>
      </c>
      <c r="T6" s="36">
        <v>3</v>
      </c>
      <c r="U6" s="27">
        <f>T6/T12</f>
        <v>0.008955223880597015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0.1657142857142857</v>
      </c>
      <c r="AQ6" s="32">
        <f>G8</f>
        <v>0.1806543385490754</v>
      </c>
      <c r="AR6" s="31">
        <f>I8</f>
        <v>0.20190229139645482</v>
      </c>
      <c r="AS6" s="31">
        <f>K8</f>
        <v>0.17597916892698276</v>
      </c>
      <c r="AT6" s="32">
        <f>M8</f>
        <v>0.1345496009122007</v>
      </c>
      <c r="AU6" s="32">
        <f>O8</f>
        <v>0.11025562057283647</v>
      </c>
      <c r="AV6" s="32">
        <f>Q8</f>
        <v>0.09828674481514878</v>
      </c>
      <c r="AW6" s="32">
        <f>S8</f>
        <v>0.0966966966966967</v>
      </c>
      <c r="AX6" s="32">
        <f>U8</f>
        <v>0.07761194029850746</v>
      </c>
    </row>
    <row r="7" spans="1:50" ht="16.5" customHeight="1">
      <c r="A7" s="19" t="s">
        <v>9</v>
      </c>
      <c r="B7" s="69">
        <f>D7+F7+H7+J7+L7+N7+P7+R7+T7</f>
        <v>6830</v>
      </c>
      <c r="C7" s="66">
        <f>B7/B12</f>
        <v>0.20460128212809298</v>
      </c>
      <c r="D7" s="36">
        <v>70</v>
      </c>
      <c r="E7" s="39">
        <f>D7/D12</f>
        <v>0.4</v>
      </c>
      <c r="F7" s="36">
        <v>715</v>
      </c>
      <c r="G7" s="39">
        <f>F7/F12</f>
        <v>0.33902323376007587</v>
      </c>
      <c r="H7" s="36">
        <v>1190</v>
      </c>
      <c r="I7" s="39">
        <f>H7/H12</f>
        <v>0.2572416774751405</v>
      </c>
      <c r="J7" s="42">
        <v>1962</v>
      </c>
      <c r="K7" s="43">
        <f>J7/J12</f>
        <v>0.21286752739503093</v>
      </c>
      <c r="L7" s="42">
        <v>1430</v>
      </c>
      <c r="M7" s="39">
        <f>L7/L12</f>
        <v>0.20381984036488027</v>
      </c>
      <c r="N7" s="42">
        <v>585</v>
      </c>
      <c r="O7" s="39">
        <f>N7/N12</f>
        <v>0.1801663073606406</v>
      </c>
      <c r="P7" s="42">
        <v>500</v>
      </c>
      <c r="Q7" s="39">
        <f>P7/P12</f>
        <v>0.15028554253080853</v>
      </c>
      <c r="R7" s="36">
        <v>357</v>
      </c>
      <c r="S7" s="39">
        <f>R7/R12</f>
        <v>0.10720720720720721</v>
      </c>
      <c r="T7" s="36">
        <v>21</v>
      </c>
      <c r="U7" s="27">
        <f>T7/T12</f>
        <v>0.0626865671641791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0.21142857142857144</v>
      </c>
      <c r="AQ7" s="31">
        <f>G9</f>
        <v>0.267425320056899</v>
      </c>
      <c r="AR7" s="31">
        <f>I9</f>
        <v>0.2808041504539559</v>
      </c>
      <c r="AS7" s="31">
        <f>K9</f>
        <v>0.28458283606379514</v>
      </c>
      <c r="AT7" s="31">
        <f>M9</f>
        <v>0.24729190421892816</v>
      </c>
      <c r="AU7" s="31">
        <f>O9</f>
        <v>0.23591007083461657</v>
      </c>
      <c r="AV7" s="31">
        <f>Q9</f>
        <v>0.20889690411782386</v>
      </c>
      <c r="AW7" s="31">
        <f>S9</f>
        <v>0.1990990990990991</v>
      </c>
      <c r="AX7" s="31">
        <f>U9</f>
        <v>0.23880597014925373</v>
      </c>
    </row>
    <row r="8" spans="1:50" ht="15" customHeight="1">
      <c r="A8" s="18" t="s">
        <v>10</v>
      </c>
      <c r="B8" s="69">
        <f>D8+F8+H8+J8+L8+N8+P8+R8+T8</f>
        <v>4943</v>
      </c>
      <c r="C8" s="66">
        <f>B8/B12</f>
        <v>0.14807381223413815</v>
      </c>
      <c r="D8" s="36">
        <v>29</v>
      </c>
      <c r="E8" s="39">
        <f>D8/D12</f>
        <v>0.1657142857142857</v>
      </c>
      <c r="F8" s="36">
        <v>381</v>
      </c>
      <c r="G8" s="39">
        <f>F8/F12</f>
        <v>0.1806543385490754</v>
      </c>
      <c r="H8" s="36">
        <v>934</v>
      </c>
      <c r="I8" s="39">
        <f>H8/H12</f>
        <v>0.20190229139645482</v>
      </c>
      <c r="J8" s="42">
        <v>1622</v>
      </c>
      <c r="K8" s="43">
        <f>J8/J12</f>
        <v>0.17597916892698276</v>
      </c>
      <c r="L8" s="42">
        <v>944</v>
      </c>
      <c r="M8" s="39">
        <f>L8/L12</f>
        <v>0.1345496009122007</v>
      </c>
      <c r="N8" s="42">
        <v>358</v>
      </c>
      <c r="O8" s="39">
        <f>N8/N12</f>
        <v>0.11025562057283647</v>
      </c>
      <c r="P8" s="42">
        <v>327</v>
      </c>
      <c r="Q8" s="39">
        <f>P8/P12</f>
        <v>0.09828674481514878</v>
      </c>
      <c r="R8" s="36">
        <v>322</v>
      </c>
      <c r="S8" s="39">
        <f>R8/R12</f>
        <v>0.0966966966966967</v>
      </c>
      <c r="T8" s="36">
        <v>26</v>
      </c>
      <c r="U8" s="27">
        <f>T8/T12</f>
        <v>0.07761194029850746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0.16</v>
      </c>
      <c r="AQ8" s="31">
        <f>G10</f>
        <v>0.16737790422000948</v>
      </c>
      <c r="AR8" s="31">
        <f>I10</f>
        <v>0.22524859489840035</v>
      </c>
      <c r="AS8" s="31">
        <f>K10</f>
        <v>0.29803623738743623</v>
      </c>
      <c r="AT8" s="31">
        <f>M10</f>
        <v>0.38896807297605474</v>
      </c>
      <c r="AU8" s="31">
        <f>O10</f>
        <v>0.45549738219895286</v>
      </c>
      <c r="AV8" s="31">
        <f>Q10</f>
        <v>0.525097685602645</v>
      </c>
      <c r="AW8" s="31">
        <f>S10</f>
        <v>0.5837837837837838</v>
      </c>
      <c r="AX8" s="31">
        <f>U10</f>
        <v>0.6119402985074627</v>
      </c>
    </row>
    <row r="9" spans="1:50" ht="12.75">
      <c r="A9" s="19" t="s">
        <v>11</v>
      </c>
      <c r="B9" s="69">
        <f>D9+F9+H9+J9+L9+N9+P9+R9+T9</f>
        <v>8462</v>
      </c>
      <c r="C9" s="66">
        <f>B9/B12</f>
        <v>0.25348990473908095</v>
      </c>
      <c r="D9" s="36">
        <v>37</v>
      </c>
      <c r="E9" s="39">
        <f>D9/D12</f>
        <v>0.21142857142857144</v>
      </c>
      <c r="F9" s="36">
        <v>564</v>
      </c>
      <c r="G9" s="39">
        <f>F9/F12</f>
        <v>0.267425320056899</v>
      </c>
      <c r="H9" s="36">
        <v>1299</v>
      </c>
      <c r="I9" s="39">
        <f>H9/H12</f>
        <v>0.2808041504539559</v>
      </c>
      <c r="J9" s="42">
        <v>2623</v>
      </c>
      <c r="K9" s="43">
        <f>J9/J12</f>
        <v>0.28458283606379514</v>
      </c>
      <c r="L9" s="42">
        <v>1735</v>
      </c>
      <c r="M9" s="39">
        <f>L9/L12</f>
        <v>0.24729190421892816</v>
      </c>
      <c r="N9" s="42">
        <v>766</v>
      </c>
      <c r="O9" s="27">
        <f>N9/N12</f>
        <v>0.23591007083461657</v>
      </c>
      <c r="P9" s="44">
        <v>695</v>
      </c>
      <c r="Q9" s="39">
        <f>P9/P12</f>
        <v>0.20889690411782386</v>
      </c>
      <c r="R9" s="36">
        <v>663</v>
      </c>
      <c r="S9" s="39">
        <f>R9/R12</f>
        <v>0.1990990990990991</v>
      </c>
      <c r="T9" s="36">
        <v>80</v>
      </c>
      <c r="U9" s="27">
        <f>T9/T12</f>
        <v>0.23880597014925373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12274</v>
      </c>
      <c r="C10" s="67">
        <f>B10/B12</f>
        <v>0.36768318255347193</v>
      </c>
      <c r="D10" s="45">
        <v>28</v>
      </c>
      <c r="E10" s="46">
        <f>D10/D12</f>
        <v>0.16</v>
      </c>
      <c r="F10" s="45">
        <v>353</v>
      </c>
      <c r="G10" s="46">
        <f>F10/F12</f>
        <v>0.16737790422000948</v>
      </c>
      <c r="H10" s="45">
        <v>1042</v>
      </c>
      <c r="I10" s="46">
        <f>H10/H12</f>
        <v>0.22524859489840035</v>
      </c>
      <c r="J10" s="47">
        <v>2747</v>
      </c>
      <c r="K10" s="48">
        <f>J10/J12</f>
        <v>0.29803623738743623</v>
      </c>
      <c r="L10" s="49">
        <v>2729</v>
      </c>
      <c r="M10" s="50">
        <f>L10/L12</f>
        <v>0.38896807297605474</v>
      </c>
      <c r="N10" s="51">
        <v>1479</v>
      </c>
      <c r="O10" s="46">
        <f>N10/N12</f>
        <v>0.45549738219895286</v>
      </c>
      <c r="P10" s="49">
        <v>1747</v>
      </c>
      <c r="Q10" s="46">
        <f>P10/P12</f>
        <v>0.525097685602645</v>
      </c>
      <c r="R10" s="45">
        <v>1944</v>
      </c>
      <c r="S10" s="53">
        <f>R10/R12</f>
        <v>0.5837837837837838</v>
      </c>
      <c r="T10" s="52">
        <v>205</v>
      </c>
      <c r="U10" s="53">
        <f>T10/T12</f>
        <v>0.6119402985074627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33382</v>
      </c>
      <c r="C12" s="37">
        <f>B12/B12</f>
        <v>1</v>
      </c>
      <c r="D12" s="35">
        <f>SUM(D6:D10)</f>
        <v>175</v>
      </c>
      <c r="E12" s="40">
        <f>D12/D12</f>
        <v>1</v>
      </c>
      <c r="F12" s="35">
        <f>SUM(F6:F11)</f>
        <v>2109</v>
      </c>
      <c r="G12" s="28">
        <f>F12/F12</f>
        <v>1</v>
      </c>
      <c r="H12" s="41">
        <f>SUM(H6:H11)</f>
        <v>4626</v>
      </c>
      <c r="I12" s="40">
        <f>H12/H12</f>
        <v>1</v>
      </c>
      <c r="J12" s="35">
        <f>SUM(J6:J10)</f>
        <v>9217</v>
      </c>
      <c r="K12" s="40">
        <f>J12/J12</f>
        <v>1</v>
      </c>
      <c r="L12" s="35">
        <f>SUM(L6:L11)</f>
        <v>7016</v>
      </c>
      <c r="M12" s="40">
        <f>L12/L12</f>
        <v>1</v>
      </c>
      <c r="N12" s="35">
        <f>SUM(N6:N10)</f>
        <v>3247</v>
      </c>
      <c r="O12" s="40">
        <f>N12/N12</f>
        <v>1</v>
      </c>
      <c r="P12" s="35">
        <f>SUM(P6:P10)</f>
        <v>3327</v>
      </c>
      <c r="Q12" s="40">
        <f>P12/P12</f>
        <v>1</v>
      </c>
      <c r="R12" s="35">
        <f>SUM(R6:R10)</f>
        <v>3330</v>
      </c>
      <c r="S12" s="40">
        <f>R12/R12</f>
        <v>1</v>
      </c>
      <c r="T12" s="35">
        <f>SUM(T6:T10)</f>
        <v>335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2021-01-22T08:48:10Z</cp:lastPrinted>
  <dcterms:created xsi:type="dcterms:W3CDTF">2003-11-05T09:55:20Z</dcterms:created>
  <dcterms:modified xsi:type="dcterms:W3CDTF">2021-01-29T07:20:45Z</dcterms:modified>
  <cp:category/>
  <cp:version/>
  <cp:contentType/>
  <cp:contentStatus/>
</cp:coreProperties>
</file>